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2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<sst xmlns="http://schemas.openxmlformats.org/spreadsheetml/2006/main" count="148" uniqueCount="43">
  <si>
    <t>ПРЕДМЕР РАДОВА НА ПП ЗАПТИВАЊУ СТЕПЕНИШТА С2 У ЗОНИ НОВИХ ПП ПРЕГРАДА И НЕЗАПТИВЕНИХ ПРОДОРА У ЕЛЕКТРО ТЕХНИЧКОЈ ВЕРТИКАЛИ У РТС ПЕЦ, АБЕРДАРЕВА 1</t>
  </si>
  <si>
    <t>НАПОМЕНА: Свака позиција обухвата набавку, испоруку и уградњу материјала и рад, са издавањем Изјаве, класификационих извештаја за уграђени материјал, сертификационих налепница заптивених продора, уцртаним позицијама и фотографијама изведених радова.</t>
  </si>
  <si>
    <t>Р.бр.</t>
  </si>
  <si>
    <t>Етажа</t>
  </si>
  <si>
    <t>Опис позиције</t>
  </si>
  <si>
    <t>Ј.мере</t>
  </si>
  <si>
    <t>Кол.</t>
  </si>
  <si>
    <t>Ј.цена</t>
  </si>
  <si>
    <t>Укупно дин. без ПДВ-а:</t>
  </si>
  <si>
    <t>I. СТЕПЕНИШТЕ С2</t>
  </si>
  <si>
    <t>1</t>
  </si>
  <si>
    <t>ПАРТЕР</t>
  </si>
  <si>
    <t>Противпожарно обострано заптивање продора инсталација кроз зид израђен од противпожарних ГКП плоча. Време заштите од пожара 120 минута. 
Обрачун се врши за комплет одрађену позицију.</t>
  </si>
  <si>
    <t>кмпл.</t>
  </si>
  <si>
    <t>2</t>
  </si>
  <si>
    <t>ПРИЗЕМЉЕ</t>
  </si>
  <si>
    <t>Противпожарно обострано заптивање продора инсталација кроз зид израђен од противпожарних плоча. Позицијом обухваћене све инсталације осим вентилационих канала, потребне дилатације, као и затварање свих празнина у  зони између спуштеног плафона и бетонске плоче. Време заштите од пожара 120 минута. 
Обрачун се врши за комплет одрађену позицију.</t>
  </si>
  <si>
    <t>3</t>
  </si>
  <si>
    <t>1. СПРАТ</t>
  </si>
  <si>
    <t>4</t>
  </si>
  <si>
    <t>2. СПРАТ</t>
  </si>
  <si>
    <t>5</t>
  </si>
  <si>
    <t>3. СПРАТ</t>
  </si>
  <si>
    <t>6</t>
  </si>
  <si>
    <t>4. СПРАТ</t>
  </si>
  <si>
    <t>7</t>
  </si>
  <si>
    <t>6. СПРАТ</t>
  </si>
  <si>
    <t>8</t>
  </si>
  <si>
    <t>6. СПРАТ ХОДНИК КА МАШИНСКОЈ САЛИ</t>
  </si>
  <si>
    <t>УКУПНО I. СТЕПЕНИШТЕ С2 без ПДВ-а:</t>
  </si>
  <si>
    <t>II. ЕЛЕКТРО ТЕХНИЧКА ВЕРТИКАЛА</t>
  </si>
  <si>
    <t>Висина (цм)</t>
  </si>
  <si>
    <t>х</t>
  </si>
  <si>
    <t>Ширина (цм)</t>
  </si>
  <si>
    <t>Противпожарно обострано заптивање продора инсталација кроз зид израђен од тврдог материјала дебљине 25 цм. Време заштите од пожара 120 минута.</t>
  </si>
  <si>
    <t>5. СПРАТ</t>
  </si>
  <si>
    <t xml:space="preserve"> -1. СПРАТ</t>
  </si>
  <si>
    <t>x</t>
  </si>
  <si>
    <t>УКУПНО II. ЕЛЕКТРО ТЕХНИЧКА ВЕРТИКАЛА без ПДВ-а:</t>
  </si>
  <si>
    <t>УКУПНО I. + II. без ПДВ-а:</t>
  </si>
  <si>
    <t>ПДВ-а:</t>
  </si>
  <si>
    <t>УКУПНО I. + II. са ПДВ-ом:</t>
  </si>
  <si>
    <t>ОСТАЛО: 
- Рок за извршење радова: максимум 30 дана од дана увођења у посао
- Гаранција на изведене радове минимум 2 године
- Кадровски капацитет: минимум 1 радник са сертификатом о завршеној обуци за наношење противпожарног премаза и 1 лиценицрани извођач са лиценцом ИКС 410 или одговарајућом. Од првопласираног Понуђача ће се тражити да достави важеће уговоре о ангажовању наведених кадрова као и потписану БЗР Изјаву од стране истих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</si>
</sst>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27">
    <font>
      <sz val="11"/>
      <color theme="1"/>
      <name val="Calibri"/>
      <charset val="1"/>
    </font>
    <font>
      <sz val="11"/>
      <color theme="1"/>
      <name val="Times New Roman"/>
      <charset val="1"/>
    </font>
    <font>
      <b/>
      <sz val="11"/>
      <color theme="1"/>
      <name val="Times New Roman"/>
      <charset val="1"/>
    </font>
    <font>
      <b/>
      <sz val="12"/>
      <color theme="1"/>
      <name val="Times New Roman"/>
      <charset val="1"/>
    </font>
    <font>
      <sz val="11"/>
      <color theme="1"/>
      <name val="Times New Roman"/>
      <charset val="134"/>
    </font>
    <font>
      <sz val="11"/>
      <color theme="1"/>
      <name val="Calibri"/>
      <charset val="134"/>
      <scheme val="minor"/>
    </font>
    <font>
      <b/>
      <sz val="14"/>
      <color theme="1"/>
      <name val="Times New Roman"/>
      <charset val="1"/>
    </font>
    <font>
      <sz val="10"/>
      <name val="Arial"/>
      <charset val="238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pane ySplit="3" topLeftCell="A4" activePane="bottomLeft" state="frozen"/>
      <selection/>
      <selection pane="bottomLeft" activeCell="J41" sqref="J41"/>
    </sheetView>
  </sheetViews>
  <sheetFormatPr defaultColWidth="8.45454545454546" defaultRowHeight="14"/>
  <cols>
    <col min="1" max="1" width="5.18181818181818" style="1" customWidth="1"/>
    <col min="2" max="2" width="14.1818181818182" style="1" customWidth="1"/>
    <col min="3" max="3" width="51.8181818181818" style="1" customWidth="1"/>
    <col min="4" max="4" width="11.7272727272727" style="1" customWidth="1"/>
    <col min="5" max="5" width="3.63636363636364" style="1" customWidth="1"/>
    <col min="6" max="6" width="12.8181818181818" style="1" customWidth="1"/>
    <col min="7" max="7" width="10.7090909090909" style="1" customWidth="1"/>
    <col min="8" max="9" width="10.7090909090909" style="2" customWidth="1"/>
    <col min="10" max="10" width="17.6363636363636" style="2" customWidth="1"/>
    <col min="11" max="16384" width="53.1818181818182" style="1"/>
  </cols>
  <sheetData>
    <row r="1" ht="3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29"/>
    </row>
    <row r="2" ht="4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30"/>
    </row>
    <row r="3" ht="37" customHeight="1" spans="1:10">
      <c r="A3" s="7" t="s">
        <v>2</v>
      </c>
      <c r="B3" s="7" t="s">
        <v>3</v>
      </c>
      <c r="C3" s="8" t="s">
        <v>4</v>
      </c>
      <c r="D3" s="9"/>
      <c r="E3" s="9"/>
      <c r="F3" s="10"/>
      <c r="G3" s="7" t="s">
        <v>5</v>
      </c>
      <c r="H3" s="7" t="s">
        <v>6</v>
      </c>
      <c r="I3" s="7" t="s">
        <v>7</v>
      </c>
      <c r="J3" s="17" t="s">
        <v>8</v>
      </c>
    </row>
    <row r="4" ht="35" customHeight="1" spans="1:10">
      <c r="A4" s="11" t="s">
        <v>9</v>
      </c>
      <c r="B4" s="12"/>
      <c r="C4" s="12"/>
      <c r="D4" s="12"/>
      <c r="E4" s="12"/>
      <c r="F4" s="12"/>
      <c r="G4" s="12"/>
      <c r="H4" s="12"/>
      <c r="I4" s="12"/>
      <c r="J4" s="31"/>
    </row>
    <row r="5" ht="53" customHeight="1" spans="1:10">
      <c r="A5" s="13" t="s">
        <v>10</v>
      </c>
      <c r="B5" s="7" t="s">
        <v>11</v>
      </c>
      <c r="C5" s="14" t="s">
        <v>12</v>
      </c>
      <c r="D5" s="15"/>
      <c r="E5" s="15"/>
      <c r="F5" s="16"/>
      <c r="G5" s="7" t="s">
        <v>13</v>
      </c>
      <c r="H5" s="13" t="s">
        <v>10</v>
      </c>
      <c r="I5" s="32"/>
      <c r="J5" s="32">
        <f>H5*I5</f>
        <v>0</v>
      </c>
    </row>
    <row r="6" ht="84" customHeight="1" spans="1:10">
      <c r="A6" s="13" t="s">
        <v>14</v>
      </c>
      <c r="B6" s="7" t="s">
        <v>15</v>
      </c>
      <c r="C6" s="14" t="s">
        <v>16</v>
      </c>
      <c r="D6" s="15"/>
      <c r="E6" s="15"/>
      <c r="F6" s="16"/>
      <c r="G6" s="7" t="s">
        <v>13</v>
      </c>
      <c r="H6" s="13" t="s">
        <v>10</v>
      </c>
      <c r="I6" s="32"/>
      <c r="J6" s="32">
        <f t="shared" ref="J6:J12" si="0">H6*I6</f>
        <v>0</v>
      </c>
    </row>
    <row r="7" ht="82" customHeight="1" spans="1:10">
      <c r="A7" s="13" t="s">
        <v>17</v>
      </c>
      <c r="B7" s="7" t="s">
        <v>18</v>
      </c>
      <c r="C7" s="14" t="s">
        <v>16</v>
      </c>
      <c r="D7" s="15"/>
      <c r="E7" s="15"/>
      <c r="F7" s="16"/>
      <c r="G7" s="7" t="s">
        <v>13</v>
      </c>
      <c r="H7" s="13" t="s">
        <v>10</v>
      </c>
      <c r="I7" s="32"/>
      <c r="J7" s="32">
        <f t="shared" si="0"/>
        <v>0</v>
      </c>
    </row>
    <row r="8" ht="83" customHeight="1" spans="1:10">
      <c r="A8" s="13" t="s">
        <v>19</v>
      </c>
      <c r="B8" s="7" t="s">
        <v>20</v>
      </c>
      <c r="C8" s="14" t="s">
        <v>16</v>
      </c>
      <c r="D8" s="15"/>
      <c r="E8" s="15"/>
      <c r="F8" s="16"/>
      <c r="G8" s="7" t="s">
        <v>13</v>
      </c>
      <c r="H8" s="13" t="s">
        <v>10</v>
      </c>
      <c r="I8" s="32"/>
      <c r="J8" s="32">
        <f t="shared" si="0"/>
        <v>0</v>
      </c>
    </row>
    <row r="9" ht="88" customHeight="1" spans="1:10">
      <c r="A9" s="13" t="s">
        <v>21</v>
      </c>
      <c r="B9" s="7" t="s">
        <v>22</v>
      </c>
      <c r="C9" s="14" t="s">
        <v>16</v>
      </c>
      <c r="D9" s="15"/>
      <c r="E9" s="15"/>
      <c r="F9" s="16"/>
      <c r="G9" s="7" t="s">
        <v>13</v>
      </c>
      <c r="H9" s="13" t="s">
        <v>10</v>
      </c>
      <c r="I9" s="32"/>
      <c r="J9" s="32">
        <f t="shared" si="0"/>
        <v>0</v>
      </c>
    </row>
    <row r="10" ht="79" customHeight="1" spans="1:10">
      <c r="A10" s="13" t="s">
        <v>23</v>
      </c>
      <c r="B10" s="7" t="s">
        <v>24</v>
      </c>
      <c r="C10" s="14" t="s">
        <v>16</v>
      </c>
      <c r="D10" s="15"/>
      <c r="E10" s="15"/>
      <c r="F10" s="16"/>
      <c r="G10" s="7" t="s">
        <v>13</v>
      </c>
      <c r="H10" s="13" t="s">
        <v>10</v>
      </c>
      <c r="I10" s="32"/>
      <c r="J10" s="32">
        <f t="shared" si="0"/>
        <v>0</v>
      </c>
    </row>
    <row r="11" ht="56" customHeight="1" spans="1:10">
      <c r="A11" s="13" t="s">
        <v>25</v>
      </c>
      <c r="B11" s="7" t="s">
        <v>26</v>
      </c>
      <c r="C11" s="14" t="s">
        <v>12</v>
      </c>
      <c r="D11" s="15"/>
      <c r="E11" s="15"/>
      <c r="F11" s="16"/>
      <c r="G11" s="7" t="s">
        <v>13</v>
      </c>
      <c r="H11" s="13" t="s">
        <v>10</v>
      </c>
      <c r="I11" s="32"/>
      <c r="J11" s="32">
        <f t="shared" si="0"/>
        <v>0</v>
      </c>
    </row>
    <row r="12" ht="84" customHeight="1" spans="1:10">
      <c r="A12" s="13" t="s">
        <v>27</v>
      </c>
      <c r="B12" s="17" t="s">
        <v>28</v>
      </c>
      <c r="C12" s="14" t="s">
        <v>16</v>
      </c>
      <c r="D12" s="15"/>
      <c r="E12" s="15"/>
      <c r="F12" s="16"/>
      <c r="G12" s="7" t="s">
        <v>13</v>
      </c>
      <c r="H12" s="13" t="s">
        <v>10</v>
      </c>
      <c r="I12" s="32"/>
      <c r="J12" s="32">
        <f t="shared" si="0"/>
        <v>0</v>
      </c>
    </row>
    <row r="13" ht="31" customHeight="1" spans="1:10">
      <c r="A13" s="18" t="s">
        <v>29</v>
      </c>
      <c r="B13" s="19"/>
      <c r="C13" s="19"/>
      <c r="D13" s="19"/>
      <c r="E13" s="19"/>
      <c r="F13" s="19"/>
      <c r="G13" s="19"/>
      <c r="H13" s="19"/>
      <c r="I13" s="19"/>
      <c r="J13" s="33">
        <f>SUM(J5:J12)</f>
        <v>0</v>
      </c>
    </row>
    <row r="14" ht="17" customHeight="1" spans="1:10">
      <c r="A14" s="18"/>
      <c r="B14" s="19"/>
      <c r="C14" s="19"/>
      <c r="D14" s="19"/>
      <c r="E14" s="19"/>
      <c r="F14" s="19"/>
      <c r="G14" s="19"/>
      <c r="H14" s="19"/>
      <c r="I14" s="19"/>
      <c r="J14" s="34"/>
    </row>
    <row r="15" ht="33" customHeight="1" spans="1:10">
      <c r="A15" s="11" t="s">
        <v>30</v>
      </c>
      <c r="B15" s="12"/>
      <c r="C15" s="12"/>
      <c r="D15" s="12"/>
      <c r="E15" s="12"/>
      <c r="F15" s="12"/>
      <c r="G15" s="12"/>
      <c r="H15" s="12"/>
      <c r="I15" s="12"/>
      <c r="J15" s="31"/>
    </row>
    <row r="16" spans="1:7">
      <c r="A16" s="8"/>
      <c r="B16" s="9"/>
      <c r="C16" s="2"/>
      <c r="D16" s="20" t="s">
        <v>31</v>
      </c>
      <c r="E16" s="20" t="s">
        <v>32</v>
      </c>
      <c r="F16" s="20" t="s">
        <v>33</v>
      </c>
      <c r="G16" s="2"/>
    </row>
    <row r="17" ht="42" spans="1:10">
      <c r="A17" s="21">
        <v>1</v>
      </c>
      <c r="B17" s="20" t="s">
        <v>26</v>
      </c>
      <c r="C17" s="22" t="s">
        <v>34</v>
      </c>
      <c r="D17" s="20">
        <v>20</v>
      </c>
      <c r="E17" s="20" t="s">
        <v>32</v>
      </c>
      <c r="F17" s="20">
        <v>20</v>
      </c>
      <c r="G17" s="7" t="s">
        <v>13</v>
      </c>
      <c r="H17" s="13" t="s">
        <v>10</v>
      </c>
      <c r="I17" s="32"/>
      <c r="J17" s="32">
        <f>H17*I17</f>
        <v>0</v>
      </c>
    </row>
    <row r="18" ht="42" spans="1:10">
      <c r="A18" s="21">
        <v>2</v>
      </c>
      <c r="B18" s="20"/>
      <c r="C18" s="22" t="s">
        <v>34</v>
      </c>
      <c r="D18" s="20">
        <v>20</v>
      </c>
      <c r="E18" s="20" t="s">
        <v>32</v>
      </c>
      <c r="F18" s="20">
        <v>80</v>
      </c>
      <c r="G18" s="7" t="s">
        <v>13</v>
      </c>
      <c r="H18" s="13" t="s">
        <v>10</v>
      </c>
      <c r="I18" s="32"/>
      <c r="J18" s="32">
        <f t="shared" ref="J18:J37" si="1">H18*I18</f>
        <v>0</v>
      </c>
    </row>
    <row r="19" ht="42" spans="1:10">
      <c r="A19" s="21">
        <v>3</v>
      </c>
      <c r="B19" s="20"/>
      <c r="C19" s="22" t="s">
        <v>34</v>
      </c>
      <c r="D19" s="20">
        <v>20</v>
      </c>
      <c r="E19" s="20" t="s">
        <v>32</v>
      </c>
      <c r="F19" s="20">
        <v>60</v>
      </c>
      <c r="G19" s="7" t="s">
        <v>13</v>
      </c>
      <c r="H19" s="13" t="s">
        <v>10</v>
      </c>
      <c r="I19" s="32"/>
      <c r="J19" s="32">
        <f t="shared" si="1"/>
        <v>0</v>
      </c>
    </row>
    <row r="20" ht="42" spans="1:10">
      <c r="A20" s="21">
        <v>4</v>
      </c>
      <c r="B20" s="20"/>
      <c r="C20" s="22" t="s">
        <v>34</v>
      </c>
      <c r="D20" s="20">
        <v>20</v>
      </c>
      <c r="E20" s="20" t="s">
        <v>32</v>
      </c>
      <c r="F20" s="20">
        <v>20</v>
      </c>
      <c r="G20" s="7" t="s">
        <v>13</v>
      </c>
      <c r="H20" s="13" t="s">
        <v>10</v>
      </c>
      <c r="I20" s="32"/>
      <c r="J20" s="32">
        <f t="shared" si="1"/>
        <v>0</v>
      </c>
    </row>
    <row r="21" ht="42" spans="1:10">
      <c r="A21" s="21">
        <v>5</v>
      </c>
      <c r="B21" s="20"/>
      <c r="C21" s="22" t="s">
        <v>34</v>
      </c>
      <c r="D21" s="20">
        <v>10</v>
      </c>
      <c r="E21" s="20" t="s">
        <v>32</v>
      </c>
      <c r="F21" s="20">
        <v>10</v>
      </c>
      <c r="G21" s="7" t="s">
        <v>13</v>
      </c>
      <c r="H21" s="13" t="s">
        <v>10</v>
      </c>
      <c r="I21" s="32"/>
      <c r="J21" s="32">
        <f t="shared" si="1"/>
        <v>0</v>
      </c>
    </row>
    <row r="22" ht="42" spans="1:10">
      <c r="A22" s="21">
        <v>6</v>
      </c>
      <c r="B22" s="20"/>
      <c r="C22" s="22" t="s">
        <v>34</v>
      </c>
      <c r="D22" s="20">
        <v>10</v>
      </c>
      <c r="E22" s="20" t="s">
        <v>32</v>
      </c>
      <c r="F22" s="20">
        <v>10</v>
      </c>
      <c r="G22" s="7" t="s">
        <v>13</v>
      </c>
      <c r="H22" s="13" t="s">
        <v>10</v>
      </c>
      <c r="I22" s="32"/>
      <c r="J22" s="32">
        <f t="shared" si="1"/>
        <v>0</v>
      </c>
    </row>
    <row r="23" ht="42" spans="1:10">
      <c r="A23" s="21">
        <v>7</v>
      </c>
      <c r="B23" s="20"/>
      <c r="C23" s="22" t="s">
        <v>34</v>
      </c>
      <c r="D23" s="20">
        <v>10</v>
      </c>
      <c r="E23" s="20" t="s">
        <v>32</v>
      </c>
      <c r="F23" s="20">
        <v>10</v>
      </c>
      <c r="G23" s="7" t="s">
        <v>13</v>
      </c>
      <c r="H23" s="13" t="s">
        <v>10</v>
      </c>
      <c r="I23" s="32"/>
      <c r="J23" s="32">
        <f t="shared" si="1"/>
        <v>0</v>
      </c>
    </row>
    <row r="24" ht="42" spans="1:10">
      <c r="A24" s="21">
        <v>8</v>
      </c>
      <c r="B24" s="20"/>
      <c r="C24" s="22" t="s">
        <v>34</v>
      </c>
      <c r="D24" s="20">
        <v>10</v>
      </c>
      <c r="E24" s="20" t="s">
        <v>32</v>
      </c>
      <c r="F24" s="20">
        <v>10</v>
      </c>
      <c r="G24" s="7" t="s">
        <v>13</v>
      </c>
      <c r="H24" s="13" t="s">
        <v>10</v>
      </c>
      <c r="I24" s="32"/>
      <c r="J24" s="32">
        <f t="shared" si="1"/>
        <v>0</v>
      </c>
    </row>
    <row r="25" ht="42" spans="1:10">
      <c r="A25" s="21">
        <v>9</v>
      </c>
      <c r="B25" s="20" t="s">
        <v>35</v>
      </c>
      <c r="C25" s="22" t="s">
        <v>34</v>
      </c>
      <c r="D25" s="20">
        <v>20</v>
      </c>
      <c r="E25" s="20" t="s">
        <v>32</v>
      </c>
      <c r="F25" s="20">
        <v>20</v>
      </c>
      <c r="G25" s="7" t="s">
        <v>13</v>
      </c>
      <c r="H25" s="13" t="s">
        <v>10</v>
      </c>
      <c r="I25" s="32"/>
      <c r="J25" s="32">
        <f t="shared" si="1"/>
        <v>0</v>
      </c>
    </row>
    <row r="26" ht="42" spans="1:10">
      <c r="A26" s="21">
        <v>10</v>
      </c>
      <c r="B26" s="20"/>
      <c r="C26" s="22" t="s">
        <v>34</v>
      </c>
      <c r="D26" s="20">
        <v>20</v>
      </c>
      <c r="E26" s="20" t="s">
        <v>32</v>
      </c>
      <c r="F26" s="20">
        <v>30</v>
      </c>
      <c r="G26" s="7" t="s">
        <v>13</v>
      </c>
      <c r="H26" s="13" t="s">
        <v>10</v>
      </c>
      <c r="I26" s="32"/>
      <c r="J26" s="32">
        <f t="shared" si="1"/>
        <v>0</v>
      </c>
    </row>
    <row r="27" ht="42" spans="1:10">
      <c r="A27" s="21">
        <v>11</v>
      </c>
      <c r="B27" s="20"/>
      <c r="C27" s="22" t="s">
        <v>34</v>
      </c>
      <c r="D27" s="20">
        <v>10</v>
      </c>
      <c r="E27" s="20" t="s">
        <v>32</v>
      </c>
      <c r="F27" s="20">
        <v>10</v>
      </c>
      <c r="G27" s="7" t="s">
        <v>13</v>
      </c>
      <c r="H27" s="13" t="s">
        <v>10</v>
      </c>
      <c r="I27" s="32"/>
      <c r="J27" s="32">
        <f t="shared" si="1"/>
        <v>0</v>
      </c>
    </row>
    <row r="28" ht="42" spans="1:10">
      <c r="A28" s="21">
        <v>12</v>
      </c>
      <c r="B28" s="20"/>
      <c r="C28" s="22" t="s">
        <v>34</v>
      </c>
      <c r="D28" s="20">
        <v>30</v>
      </c>
      <c r="E28" s="20" t="s">
        <v>32</v>
      </c>
      <c r="F28" s="20">
        <v>60</v>
      </c>
      <c r="G28" s="7" t="s">
        <v>13</v>
      </c>
      <c r="H28" s="13" t="s">
        <v>10</v>
      </c>
      <c r="I28" s="32"/>
      <c r="J28" s="32">
        <f t="shared" si="1"/>
        <v>0</v>
      </c>
    </row>
    <row r="29" ht="42" spans="1:10">
      <c r="A29" s="21">
        <v>13</v>
      </c>
      <c r="B29" s="20"/>
      <c r="C29" s="22" t="s">
        <v>34</v>
      </c>
      <c r="D29" s="20">
        <v>40</v>
      </c>
      <c r="E29" s="20" t="s">
        <v>32</v>
      </c>
      <c r="F29" s="20">
        <v>70</v>
      </c>
      <c r="G29" s="7" t="s">
        <v>13</v>
      </c>
      <c r="H29" s="13" t="s">
        <v>10</v>
      </c>
      <c r="I29" s="32"/>
      <c r="J29" s="32">
        <f t="shared" si="1"/>
        <v>0</v>
      </c>
    </row>
    <row r="30" ht="42" spans="1:10">
      <c r="A30" s="21">
        <v>14</v>
      </c>
      <c r="B30" s="20"/>
      <c r="C30" s="22" t="s">
        <v>34</v>
      </c>
      <c r="D30" s="20">
        <v>20</v>
      </c>
      <c r="E30" s="20" t="s">
        <v>32</v>
      </c>
      <c r="F30" s="20">
        <v>40</v>
      </c>
      <c r="G30" s="7" t="s">
        <v>13</v>
      </c>
      <c r="H30" s="13" t="s">
        <v>10</v>
      </c>
      <c r="I30" s="32"/>
      <c r="J30" s="32">
        <f t="shared" si="1"/>
        <v>0</v>
      </c>
    </row>
    <row r="31" ht="42" spans="1:10">
      <c r="A31" s="21">
        <v>15</v>
      </c>
      <c r="B31" s="20"/>
      <c r="C31" s="22" t="s">
        <v>34</v>
      </c>
      <c r="D31" s="20">
        <v>20</v>
      </c>
      <c r="E31" s="20" t="s">
        <v>32</v>
      </c>
      <c r="F31" s="20">
        <v>40</v>
      </c>
      <c r="G31" s="7" t="s">
        <v>13</v>
      </c>
      <c r="H31" s="13" t="s">
        <v>10</v>
      </c>
      <c r="I31" s="32"/>
      <c r="J31" s="32">
        <f t="shared" si="1"/>
        <v>0</v>
      </c>
    </row>
    <row r="32" ht="42" spans="1:10">
      <c r="A32" s="21">
        <v>16</v>
      </c>
      <c r="B32" s="20" t="s">
        <v>22</v>
      </c>
      <c r="C32" s="22" t="s">
        <v>34</v>
      </c>
      <c r="D32" s="20">
        <v>20</v>
      </c>
      <c r="E32" s="20" t="s">
        <v>32</v>
      </c>
      <c r="F32" s="20">
        <v>60</v>
      </c>
      <c r="G32" s="7" t="s">
        <v>13</v>
      </c>
      <c r="H32" s="13" t="s">
        <v>10</v>
      </c>
      <c r="I32" s="32"/>
      <c r="J32" s="32">
        <f t="shared" si="1"/>
        <v>0</v>
      </c>
    </row>
    <row r="33" ht="42" spans="1:10">
      <c r="A33" s="21">
        <v>17</v>
      </c>
      <c r="B33" s="20"/>
      <c r="C33" s="22" t="s">
        <v>34</v>
      </c>
      <c r="D33" s="20">
        <v>20</v>
      </c>
      <c r="E33" s="20" t="s">
        <v>32</v>
      </c>
      <c r="F33" s="20">
        <v>50</v>
      </c>
      <c r="G33" s="7" t="s">
        <v>13</v>
      </c>
      <c r="H33" s="13" t="s">
        <v>10</v>
      </c>
      <c r="I33" s="32"/>
      <c r="J33" s="32">
        <f t="shared" si="1"/>
        <v>0</v>
      </c>
    </row>
    <row r="34" ht="42" spans="1:10">
      <c r="A34" s="21">
        <v>18</v>
      </c>
      <c r="B34" s="20" t="s">
        <v>36</v>
      </c>
      <c r="C34" s="22" t="s">
        <v>34</v>
      </c>
      <c r="D34" s="20">
        <v>10</v>
      </c>
      <c r="E34" s="20" t="s">
        <v>32</v>
      </c>
      <c r="F34" s="20">
        <v>10</v>
      </c>
      <c r="G34" s="7" t="s">
        <v>13</v>
      </c>
      <c r="H34" s="13" t="s">
        <v>10</v>
      </c>
      <c r="I34" s="32"/>
      <c r="J34" s="32">
        <f t="shared" si="1"/>
        <v>0</v>
      </c>
    </row>
    <row r="35" ht="42" spans="1:10">
      <c r="A35" s="21">
        <v>19</v>
      </c>
      <c r="B35" s="20"/>
      <c r="C35" s="22" t="s">
        <v>34</v>
      </c>
      <c r="D35" s="20">
        <v>10</v>
      </c>
      <c r="E35" s="20" t="s">
        <v>32</v>
      </c>
      <c r="F35" s="20">
        <v>10</v>
      </c>
      <c r="G35" s="7" t="s">
        <v>13</v>
      </c>
      <c r="H35" s="13" t="s">
        <v>10</v>
      </c>
      <c r="I35" s="32"/>
      <c r="J35" s="32">
        <f t="shared" si="1"/>
        <v>0</v>
      </c>
    </row>
    <row r="36" ht="42" spans="1:10">
      <c r="A36" s="21">
        <v>20</v>
      </c>
      <c r="B36" s="20"/>
      <c r="C36" s="22" t="s">
        <v>34</v>
      </c>
      <c r="D36" s="20">
        <v>40</v>
      </c>
      <c r="E36" s="20" t="s">
        <v>37</v>
      </c>
      <c r="F36" s="20">
        <v>50</v>
      </c>
      <c r="G36" s="7" t="s">
        <v>13</v>
      </c>
      <c r="H36" s="13" t="s">
        <v>10</v>
      </c>
      <c r="I36" s="32"/>
      <c r="J36" s="32">
        <f t="shared" si="1"/>
        <v>0</v>
      </c>
    </row>
    <row r="37" ht="42" spans="1:10">
      <c r="A37" s="21">
        <v>21</v>
      </c>
      <c r="B37" s="20"/>
      <c r="C37" s="22" t="s">
        <v>34</v>
      </c>
      <c r="D37" s="20">
        <v>40</v>
      </c>
      <c r="E37" s="20" t="s">
        <v>32</v>
      </c>
      <c r="F37" s="20">
        <v>150</v>
      </c>
      <c r="G37" s="7" t="s">
        <v>13</v>
      </c>
      <c r="H37" s="13" t="s">
        <v>10</v>
      </c>
      <c r="I37" s="32"/>
      <c r="J37" s="32">
        <f t="shared" si="1"/>
        <v>0</v>
      </c>
    </row>
    <row r="38" ht="28" customHeight="1" spans="1:10">
      <c r="A38" s="23" t="s">
        <v>38</v>
      </c>
      <c r="B38" s="24"/>
      <c r="C38" s="24"/>
      <c r="D38" s="24"/>
      <c r="E38" s="24"/>
      <c r="F38" s="24"/>
      <c r="G38" s="24"/>
      <c r="H38" s="24"/>
      <c r="I38" s="24"/>
      <c r="J38" s="35">
        <f>SUM(J17:J37)</f>
        <v>0</v>
      </c>
    </row>
    <row r="39" ht="30" customHeight="1" spans="1:10">
      <c r="A39" s="25" t="s">
        <v>39</v>
      </c>
      <c r="B39" s="26"/>
      <c r="C39" s="26"/>
      <c r="D39" s="26"/>
      <c r="E39" s="26"/>
      <c r="F39" s="26"/>
      <c r="G39" s="26"/>
      <c r="H39" s="26"/>
      <c r="I39" s="26"/>
      <c r="J39" s="36">
        <f>J13+J38</f>
        <v>0</v>
      </c>
    </row>
    <row r="40" ht="22" customHeight="1" spans="1:10">
      <c r="A40" s="25" t="s">
        <v>40</v>
      </c>
      <c r="B40" s="26"/>
      <c r="C40" s="26"/>
      <c r="D40" s="26"/>
      <c r="E40" s="26"/>
      <c r="F40" s="26"/>
      <c r="G40" s="26"/>
      <c r="H40" s="26"/>
      <c r="I40" s="26"/>
      <c r="J40" s="36">
        <f>J39*0.2</f>
        <v>0</v>
      </c>
    </row>
    <row r="41" ht="25" customHeight="1" spans="1:10">
      <c r="A41" s="25" t="s">
        <v>41</v>
      </c>
      <c r="B41" s="26"/>
      <c r="C41" s="26"/>
      <c r="D41" s="26"/>
      <c r="E41" s="26"/>
      <c r="F41" s="26"/>
      <c r="G41" s="26"/>
      <c r="H41" s="26"/>
      <c r="I41" s="26"/>
      <c r="J41" s="36">
        <f>J39+J40</f>
        <v>0</v>
      </c>
    </row>
    <row r="42" spans="1:10">
      <c r="A42" s="27" t="s">
        <v>42</v>
      </c>
      <c r="B42" s="28"/>
      <c r="C42" s="28"/>
      <c r="D42" s="28"/>
      <c r="E42" s="28"/>
      <c r="F42" s="28"/>
      <c r="G42" s="28"/>
      <c r="H42" s="28"/>
      <c r="I42" s="28"/>
      <c r="J42" s="28"/>
    </row>
    <row r="43" spans="1:10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10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ht="32" customHeight="1" spans="1:10">
      <c r="A45" s="28"/>
      <c r="B45" s="28"/>
      <c r="C45" s="28"/>
      <c r="D45" s="28"/>
      <c r="E45" s="28"/>
      <c r="F45" s="28"/>
      <c r="G45" s="28"/>
      <c r="H45" s="28"/>
      <c r="I45" s="28"/>
      <c r="J45" s="28"/>
    </row>
  </sheetData>
  <mergeCells count="23">
    <mergeCell ref="A1:J1"/>
    <mergeCell ref="A2:J2"/>
    <mergeCell ref="C3:F3"/>
    <mergeCell ref="A4:J4"/>
    <mergeCell ref="C5:F5"/>
    <mergeCell ref="C6:F6"/>
    <mergeCell ref="C7:F7"/>
    <mergeCell ref="C8:F8"/>
    <mergeCell ref="C9:F9"/>
    <mergeCell ref="C10:F10"/>
    <mergeCell ref="C11:F11"/>
    <mergeCell ref="C12:F12"/>
    <mergeCell ref="A13:I13"/>
    <mergeCell ref="A15:J15"/>
    <mergeCell ref="A38:I38"/>
    <mergeCell ref="A39:I39"/>
    <mergeCell ref="A40:I40"/>
    <mergeCell ref="A41:I41"/>
    <mergeCell ref="B17:B24"/>
    <mergeCell ref="B25:B31"/>
    <mergeCell ref="B32:B33"/>
    <mergeCell ref="B34:B37"/>
    <mergeCell ref="A42:J45"/>
  </mergeCells>
  <pageMargins left="0.7" right="0.7" top="0.75" bottom="0.75" header="0.511811023622047" footer="0.511811023622047"/>
  <pageSetup paperSize="9" scale="7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LibreOffice/24.2.3.2$Windows_X86_64 LibreOffice_project/433d9c2ded56988e8a90e6b2e771ee4e6a5ab2ba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slobodan.avramovic</cp:lastModifiedBy>
  <cp:revision>1</cp:revision>
  <dcterms:created xsi:type="dcterms:W3CDTF">2025-05-13T07:23:00Z</dcterms:created>
  <dcterms:modified xsi:type="dcterms:W3CDTF">2025-05-15T11:02:01Z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1033-12.2.0.20782</vt:lpwstr>
  </property>
  <property fmtid="{D5CDD505-2E9C-101B-9397-08002B2CF9AE}" pid="3" name="ICV">
    <vt:lpwstr>49F309B71CB44E02A7899DAA5D32B586_13</vt:lpwstr>
  </property>
</Properties>
</file>